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<sst xmlns="http://schemas.openxmlformats.org/spreadsheetml/2006/main" count="313" uniqueCount="91">
  <si>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</si>
  <si>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</si>
  <si>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</si>
  <si>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</si>
  <si>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</si>
  <si>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</si>
  <si>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</si>
  <si>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</si>
  <si>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</si>
  <si>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</si>
  <si>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</si>
  <si>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</si>
  <si>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</si>
  <si>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</si>
  <si>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</si>
  <si>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</si>
  <si>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</si>
  <si>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</si>
  <si>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</si>
  <si>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</si>
  <si>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</si>
  <si>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</si>
  <si>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</si>
  <si>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</si>
  <si>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</si>
  <si>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</si>
  <si>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</si>
  <si>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</si>
  <si>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</si>
  <si>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</si>
  <si>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</si>
  <si>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</si>
  <si>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</si>
  <si>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</si>
  <si>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</si>
  <si>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</si>
  <si>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</si>
  <si>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</si>
  <si>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</si>
  <si>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 Токская СОШ"</t>
  </si>
  <si>
    <t>каша жидкая молочная рисовая</t>
  </si>
  <si>
    <t>сыр твердых сортов в нарезке</t>
  </si>
  <si>
    <t>яблоко</t>
  </si>
  <si>
    <t>пром</t>
  </si>
  <si>
    <t>54-1з</t>
  </si>
  <si>
    <t>54--25.1к</t>
  </si>
  <si>
    <t>какао с молоком</t>
  </si>
  <si>
    <t>54-21гн</t>
  </si>
  <si>
    <t>хлеб пшеничный</t>
  </si>
  <si>
    <t>хлеб ржано-пшеничный</t>
  </si>
  <si>
    <t>салат из белокочанной капусты с помидорами и огурцами</t>
  </si>
  <si>
    <t>54-6з</t>
  </si>
  <si>
    <t>каша гречневая рассыпчатая</t>
  </si>
  <si>
    <t>54-4г</t>
  </si>
  <si>
    <t>рыба тушеная в томате с овощами(минтай)</t>
  </si>
  <si>
    <t>54-11р</t>
  </si>
  <si>
    <t>чай с сахаром</t>
  </si>
  <si>
    <t>54-2гн</t>
  </si>
  <si>
    <t>картофельное пюре</t>
  </si>
  <si>
    <t>54-11г</t>
  </si>
  <si>
    <t>салат из белокочанной капусты</t>
  </si>
  <si>
    <t>54-7з</t>
  </si>
  <si>
    <t>чай с лимоном и сахаром</t>
  </si>
  <si>
    <t>54-3гн</t>
  </si>
  <si>
    <t>котлета из говядины</t>
  </si>
  <si>
    <t>54-4м</t>
  </si>
  <si>
    <t>салат из белокочанной капусты с морковью</t>
  </si>
  <si>
    <t>54-8з</t>
  </si>
  <si>
    <t>макароны отварные</t>
  </si>
  <si>
    <t>54-1г</t>
  </si>
  <si>
    <t>компот из свежих яблок</t>
  </si>
  <si>
    <t>54-32хн</t>
  </si>
  <si>
    <t>плов с курицей</t>
  </si>
  <si>
    <t>54-12м</t>
  </si>
  <si>
    <t>груша</t>
  </si>
  <si>
    <t>чай с молоком и сахаром</t>
  </si>
  <si>
    <t>54-4гн</t>
  </si>
  <si>
    <t>хлеб пржано-пшеничный</t>
  </si>
  <si>
    <t>жаркое по-домашнему из курицы</t>
  </si>
  <si>
    <t>54-28м</t>
  </si>
  <si>
    <t>соус красный основной</t>
  </si>
  <si>
    <t>54-3соус</t>
  </si>
  <si>
    <t>директор</t>
  </si>
  <si>
    <t>Иванова Н.П.</t>
  </si>
  <si>
    <t>курица тушеная с морковью</t>
  </si>
  <si>
    <t>54-25м</t>
  </si>
  <si>
    <t>сыр твердых сортов в нарезе</t>
  </si>
  <si>
    <t>каша "дружба"</t>
  </si>
  <si>
    <t>54-16к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</si>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</sst>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6" sqref="H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82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45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25</v>
      </c>
      <c r="G7" s="43">
        <v>5.8</v>
      </c>
      <c r="H7" s="43">
        <v>7.4</v>
      </c>
      <c r="I7" s="43">
        <v>0</v>
      </c>
      <c r="J7" s="43">
        <v>89.6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110</v>
      </c>
      <c r="G10" s="43">
        <v>0.4</v>
      </c>
      <c r="H10" s="43">
        <v>0.4</v>
      </c>
      <c r="I10" s="43">
        <v>10.8</v>
      </c>
      <c r="J10" s="43">
        <v>48.8</v>
      </c>
      <c r="K10" s="44" t="s">
        <v>43</v>
      </c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30</v>
      </c>
      <c r="G11" s="43">
        <v>2</v>
      </c>
      <c r="H11" s="43">
        <v>0.4</v>
      </c>
      <c r="I11" s="43">
        <v>11.9</v>
      </c>
      <c r="J11" s="43">
        <v>58.7</v>
      </c>
      <c r="K11" s="44" t="s">
        <v>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21.2</v>
      </c>
      <c r="H13" s="19">
        <f t="shared" si="0"/>
        <v>17.399999999999999</v>
      </c>
      <c r="I13" s="19">
        <f t="shared" si="0"/>
        <v>83.600000000000009</v>
      </c>
      <c r="J13" s="19">
        <f t="shared" si="0"/>
        <v>575.80000000000007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4">G13+G23</f>
        <v>21.2</v>
      </c>
      <c r="H24" s="32">
        <f t="shared" si="4"/>
        <v>17.399999999999999</v>
      </c>
      <c r="I24" s="32">
        <f t="shared" si="4"/>
        <v>83.600000000000009</v>
      </c>
      <c r="J24" s="32">
        <f t="shared" si="4"/>
        <v>575.80000000000007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8.1999999999999993</v>
      </c>
      <c r="H25" s="40">
        <v>6.3</v>
      </c>
      <c r="I25" s="40">
        <v>35.9</v>
      </c>
      <c r="J25" s="40">
        <v>233.7</v>
      </c>
      <c r="K25" s="41" t="s">
        <v>53</v>
      </c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60</v>
      </c>
      <c r="G26" s="43">
        <v>1.4</v>
      </c>
      <c r="H26" s="43">
        <v>6.6</v>
      </c>
      <c r="I26" s="43">
        <v>2.1</v>
      </c>
      <c r="J26" s="43">
        <v>73.5</v>
      </c>
      <c r="K26" s="44" t="s">
        <v>51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43</v>
      </c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70</v>
      </c>
      <c r="G30" s="43">
        <v>9.6999999999999993</v>
      </c>
      <c r="H30" s="43">
        <v>5.2</v>
      </c>
      <c r="I30" s="43">
        <v>4.4000000000000004</v>
      </c>
      <c r="J30" s="43">
        <v>103.1</v>
      </c>
      <c r="K30" s="44" t="s">
        <v>55</v>
      </c>
      <c r="L30" s="43"/>
    </row>
    <row r="31" spans="1:12" ht="15" x14ac:dyDescent="0.25">
      <c r="A31" s="14"/>
      <c r="B31" s="15"/>
      <c r="C31" s="11"/>
      <c r="D31" s="6"/>
      <c r="E31" s="42" t="s">
        <v>49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43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24.2</v>
      </c>
      <c r="H32" s="19">
        <f t="shared" ref="H32" si="7">SUM(H25:H31)</f>
        <v>19</v>
      </c>
      <c r="I32" s="19">
        <f t="shared" ref="I32" si="8">SUM(I25:I31)</f>
        <v>86.2</v>
      </c>
      <c r="J32" s="19">
        <f t="shared" ref="J32:L32" si="9">SUM(J25:J31)</f>
        <v>614.4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24.2</v>
      </c>
      <c r="H43" s="32">
        <f t="shared" ref="H43" si="15">H32+H42</f>
        <v>19</v>
      </c>
      <c r="I43" s="32">
        <f t="shared" ref="I43" si="16">I32+I42</f>
        <v>86.2</v>
      </c>
      <c r="J43" s="32">
        <f t="shared" ref="J43:L43" si="17">J32+J42</f>
        <v>614.4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 t="s">
        <v>59</v>
      </c>
      <c r="L44" s="40"/>
    </row>
    <row r="45" spans="1:12" ht="15" x14ac:dyDescent="0.25">
      <c r="A45" s="23"/>
      <c r="B45" s="15"/>
      <c r="C45" s="11"/>
      <c r="D45" s="6"/>
      <c r="E45" s="42" t="s">
        <v>60</v>
      </c>
      <c r="F45" s="43">
        <v>60</v>
      </c>
      <c r="G45" s="43">
        <v>1.5</v>
      </c>
      <c r="H45" s="43">
        <v>6.1</v>
      </c>
      <c r="I45" s="43">
        <v>6.2</v>
      </c>
      <c r="J45" s="43">
        <v>85.8</v>
      </c>
      <c r="K45" s="44" t="s">
        <v>61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43</v>
      </c>
      <c r="L48" s="43"/>
    </row>
    <row r="49" spans="1:12" ht="15" x14ac:dyDescent="0.25">
      <c r="A49" s="23"/>
      <c r="B49" s="15"/>
      <c r="C49" s="11"/>
      <c r="D49" s="6"/>
      <c r="E49" s="42" t="s">
        <v>49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42" t="s">
        <v>64</v>
      </c>
      <c r="F50" s="43">
        <v>80</v>
      </c>
      <c r="G50" s="43">
        <v>14.6</v>
      </c>
      <c r="H50" s="43">
        <v>13.9</v>
      </c>
      <c r="I50" s="43">
        <v>13.1</v>
      </c>
      <c r="J50" s="43">
        <v>236.2</v>
      </c>
      <c r="K50" s="44" t="s">
        <v>65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24.1</v>
      </c>
      <c r="H51" s="19">
        <f t="shared" ref="H51" si="19">SUM(H44:H50)</f>
        <v>26.299999999999997</v>
      </c>
      <c r="I51" s="19">
        <f t="shared" ref="I51" si="20">SUM(I44:I50)</f>
        <v>83.1</v>
      </c>
      <c r="J51" s="19">
        <f t="shared" ref="J51:L51" si="21">SUM(J44:J50)</f>
        <v>666.59999999999991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650</v>
      </c>
      <c r="G62" s="32">
        <f t="shared" ref="G62" si="26">G51+G61</f>
        <v>24.1</v>
      </c>
      <c r="H62" s="32">
        <f t="shared" ref="H62" si="27">H51+H61</f>
        <v>26.299999999999997</v>
      </c>
      <c r="I62" s="32">
        <f t="shared" ref="I62" si="28">I51+I61</f>
        <v>83.1</v>
      </c>
      <c r="J62" s="32">
        <f t="shared" ref="J62:L62" si="29">J51+J61</f>
        <v>666.59999999999991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69</v>
      </c>
      <c r="L63" s="40"/>
    </row>
    <row r="64" spans="1:12" ht="15" x14ac:dyDescent="0.25">
      <c r="A64" s="23"/>
      <c r="B64" s="15"/>
      <c r="C64" s="11"/>
      <c r="D64" s="6"/>
      <c r="E64" s="42" t="s">
        <v>66</v>
      </c>
      <c r="F64" s="43">
        <v>60</v>
      </c>
      <c r="G64" s="43">
        <v>1</v>
      </c>
      <c r="H64" s="43">
        <v>6.1</v>
      </c>
      <c r="I64" s="43">
        <v>5.8</v>
      </c>
      <c r="J64" s="43">
        <v>81.5</v>
      </c>
      <c r="K64" s="44" t="s">
        <v>67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0.2</v>
      </c>
      <c r="H65" s="43">
        <v>0.1</v>
      </c>
      <c r="I65" s="43">
        <v>9.9</v>
      </c>
      <c r="J65" s="43">
        <v>41.6</v>
      </c>
      <c r="K65" s="44" t="s">
        <v>71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84</v>
      </c>
      <c r="F68" s="43">
        <v>75</v>
      </c>
      <c r="G68" s="43">
        <v>10.6</v>
      </c>
      <c r="H68" s="43">
        <v>4.3</v>
      </c>
      <c r="I68" s="43">
        <v>3.3</v>
      </c>
      <c r="J68" s="43">
        <v>94.8</v>
      </c>
      <c r="K68" s="44" t="s">
        <v>85</v>
      </c>
      <c r="L68" s="43"/>
    </row>
    <row r="69" spans="1:12" ht="15" x14ac:dyDescent="0.25">
      <c r="A69" s="23"/>
      <c r="B69" s="15"/>
      <c r="C69" s="11"/>
      <c r="D69" s="6"/>
      <c r="E69" s="42" t="s">
        <v>49</v>
      </c>
      <c r="F69" s="43">
        <v>20</v>
      </c>
      <c r="G69" s="43">
        <v>1.3</v>
      </c>
      <c r="H69" s="43">
        <v>0.2</v>
      </c>
      <c r="I69" s="43">
        <v>7.9</v>
      </c>
      <c r="J69" s="43">
        <v>39.1</v>
      </c>
      <c r="K69" s="44" t="s">
        <v>43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20.7</v>
      </c>
      <c r="H70" s="19">
        <f t="shared" ref="H70" si="31">SUM(H63:H69)</f>
        <v>15.799999999999997</v>
      </c>
      <c r="I70" s="19">
        <f t="shared" ref="I70" si="32">SUM(I63:I69)</f>
        <v>74.5</v>
      </c>
      <c r="J70" s="19">
        <f t="shared" ref="J70:L70" si="33">SUM(J63:J69)</f>
        <v>524.1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535</v>
      </c>
      <c r="G81" s="32">
        <f t="shared" ref="G81" si="38">G70+G80</f>
        <v>20.7</v>
      </c>
      <c r="H81" s="32">
        <f t="shared" ref="H81" si="39">H70+H80</f>
        <v>15.799999999999997</v>
      </c>
      <c r="I81" s="32">
        <f t="shared" ref="I81" si="40">I70+I80</f>
        <v>74.5</v>
      </c>
      <c r="J81" s="32">
        <f t="shared" ref="J81:L81" si="41">J70+J80</f>
        <v>524.1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73</v>
      </c>
      <c r="L82" s="40"/>
    </row>
    <row r="83" spans="1:12" ht="15" x14ac:dyDescent="0.25">
      <c r="A83" s="23"/>
      <c r="B83" s="15"/>
      <c r="C83" s="11"/>
      <c r="D83" s="6"/>
      <c r="E83" s="42" t="s">
        <v>50</v>
      </c>
      <c r="F83" s="43">
        <v>60</v>
      </c>
      <c r="G83" s="43">
        <v>1.4</v>
      </c>
      <c r="H83" s="43">
        <v>6.6</v>
      </c>
      <c r="I83" s="43">
        <v>2.1</v>
      </c>
      <c r="J83" s="43">
        <v>73.5</v>
      </c>
      <c r="K83" s="44" t="s">
        <v>51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74</v>
      </c>
      <c r="F86" s="43">
        <v>110</v>
      </c>
      <c r="G86" s="43">
        <v>0.4</v>
      </c>
      <c r="H86" s="43">
        <v>0.3</v>
      </c>
      <c r="I86" s="43">
        <v>11.3</v>
      </c>
      <c r="J86" s="43">
        <v>50.1</v>
      </c>
      <c r="K86" s="44" t="s">
        <v>43</v>
      </c>
      <c r="L86" s="43"/>
    </row>
    <row r="87" spans="1:12" ht="15" x14ac:dyDescent="0.25">
      <c r="A87" s="23"/>
      <c r="B87" s="15"/>
      <c r="C87" s="11"/>
      <c r="D87" s="6"/>
      <c r="E87" s="42" t="s">
        <v>49</v>
      </c>
      <c r="F87" s="43">
        <v>30</v>
      </c>
      <c r="G87" s="43">
        <v>2</v>
      </c>
      <c r="H87" s="43">
        <v>0.4</v>
      </c>
      <c r="I87" s="43">
        <v>11.9</v>
      </c>
      <c r="J87" s="43">
        <v>58.7</v>
      </c>
      <c r="K87" s="44" t="s">
        <v>43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35.6</v>
      </c>
      <c r="H89" s="19">
        <f t="shared" ref="H89" si="43">SUM(H82:H88)</f>
        <v>16.799999999999997</v>
      </c>
      <c r="I89" s="19">
        <f t="shared" ref="I89" si="44">SUM(I82:I88)</f>
        <v>86.800000000000011</v>
      </c>
      <c r="J89" s="19">
        <f t="shared" ref="J89:L89" si="45">SUM(J82:J88)</f>
        <v>641.6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35.6</v>
      </c>
      <c r="H100" s="32">
        <f t="shared" ref="H100" si="51">H89+H99</f>
        <v>16.799999999999997</v>
      </c>
      <c r="I100" s="32">
        <f t="shared" ref="I100" si="52">I89+I99</f>
        <v>86.800000000000011</v>
      </c>
      <c r="J100" s="32">
        <f t="shared" ref="J100:L100" si="53">J89+J99</f>
        <v>641.6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8.1999999999999993</v>
      </c>
      <c r="H101" s="40">
        <v>6.3</v>
      </c>
      <c r="I101" s="40">
        <v>35.93</v>
      </c>
      <c r="J101" s="40">
        <v>233.7</v>
      </c>
      <c r="K101" s="41" t="s">
        <v>53</v>
      </c>
      <c r="L101" s="40"/>
    </row>
    <row r="102" spans="1:12" ht="15" x14ac:dyDescent="0.25">
      <c r="A102" s="23"/>
      <c r="B102" s="15"/>
      <c r="C102" s="11"/>
      <c r="D102" s="6"/>
      <c r="E102" s="42" t="s">
        <v>84</v>
      </c>
      <c r="F102" s="43">
        <v>75</v>
      </c>
      <c r="G102" s="43">
        <v>10.6</v>
      </c>
      <c r="H102" s="43">
        <v>4.3</v>
      </c>
      <c r="I102" s="43">
        <v>3.3</v>
      </c>
      <c r="J102" s="43">
        <v>94.8</v>
      </c>
      <c r="K102" s="44" t="s">
        <v>85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63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60</v>
      </c>
      <c r="F106" s="43">
        <v>60</v>
      </c>
      <c r="G106" s="43">
        <v>1.5</v>
      </c>
      <c r="H106" s="43">
        <v>6.1</v>
      </c>
      <c r="I106" s="43">
        <v>6.2</v>
      </c>
      <c r="J106" s="43">
        <v>85.8</v>
      </c>
      <c r="K106" s="44" t="s">
        <v>61</v>
      </c>
      <c r="L106" s="43"/>
    </row>
    <row r="107" spans="1:12" ht="15" x14ac:dyDescent="0.25">
      <c r="A107" s="23"/>
      <c r="B107" s="15"/>
      <c r="C107" s="11"/>
      <c r="D107" s="6"/>
      <c r="E107" s="42" t="s">
        <v>49</v>
      </c>
      <c r="F107" s="43">
        <v>20</v>
      </c>
      <c r="G107" s="43">
        <v>1.3</v>
      </c>
      <c r="H107" s="43">
        <v>0.2</v>
      </c>
      <c r="I107" s="43">
        <v>7.9</v>
      </c>
      <c r="J107" s="43">
        <v>39.1</v>
      </c>
      <c r="K107" s="44" t="s">
        <v>43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24.099999999999998</v>
      </c>
      <c r="H108" s="19">
        <f t="shared" si="54"/>
        <v>17.2</v>
      </c>
      <c r="I108" s="19">
        <f t="shared" si="54"/>
        <v>74.73</v>
      </c>
      <c r="J108" s="19">
        <f t="shared" si="54"/>
        <v>551.6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535</v>
      </c>
      <c r="G119" s="32">
        <f t="shared" ref="G119" si="58">G108+G118</f>
        <v>24.099999999999998</v>
      </c>
      <c r="H119" s="32">
        <f t="shared" ref="H119" si="59">H108+H118</f>
        <v>17.2</v>
      </c>
      <c r="I119" s="32">
        <f t="shared" ref="I119" si="60">I108+I118</f>
        <v>74.73</v>
      </c>
      <c r="J119" s="32">
        <f t="shared" ref="J119:L119" si="61">J108+J118</f>
        <v>551.6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5</v>
      </c>
      <c r="H120" s="40">
        <v>5.9</v>
      </c>
      <c r="I120" s="40">
        <v>24</v>
      </c>
      <c r="J120" s="40">
        <v>168.9</v>
      </c>
      <c r="K120" s="41" t="s">
        <v>88</v>
      </c>
      <c r="L120" s="40"/>
    </row>
    <row r="121" spans="1:12" ht="15" x14ac:dyDescent="0.25">
      <c r="A121" s="14"/>
      <c r="B121" s="15"/>
      <c r="C121" s="11"/>
      <c r="D121" s="6"/>
      <c r="E121" s="42" t="s">
        <v>86</v>
      </c>
      <c r="F121" s="43">
        <v>25</v>
      </c>
      <c r="G121" s="43">
        <v>5.8</v>
      </c>
      <c r="H121" s="43">
        <v>7.4</v>
      </c>
      <c r="I121" s="43">
        <v>0</v>
      </c>
      <c r="J121" s="43">
        <v>89.6</v>
      </c>
      <c r="K121" s="44" t="s">
        <v>44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90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43</v>
      </c>
      <c r="L124" s="43"/>
    </row>
    <row r="125" spans="1:12" ht="15" x14ac:dyDescent="0.25">
      <c r="A125" s="14"/>
      <c r="B125" s="15"/>
      <c r="C125" s="11"/>
      <c r="D125" s="6"/>
      <c r="E125" s="42" t="s">
        <v>77</v>
      </c>
      <c r="F125" s="43">
        <v>30</v>
      </c>
      <c r="G125" s="43">
        <v>2</v>
      </c>
      <c r="H125" s="43">
        <v>0.4</v>
      </c>
      <c r="I125" s="43">
        <v>11.9</v>
      </c>
      <c r="J125" s="43">
        <v>58.7</v>
      </c>
      <c r="K125" s="44" t="s">
        <v>43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20.100000000000001</v>
      </c>
      <c r="H127" s="19">
        <f t="shared" si="62"/>
        <v>17.299999999999997</v>
      </c>
      <c r="I127" s="19">
        <f t="shared" si="62"/>
        <v>76.600000000000009</v>
      </c>
      <c r="J127" s="19">
        <f t="shared" si="62"/>
        <v>541.4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595</v>
      </c>
      <c r="G138" s="32">
        <f t="shared" ref="G138" si="66">G127+G137</f>
        <v>20.100000000000001</v>
      </c>
      <c r="H138" s="32">
        <f t="shared" ref="H138" si="67">H127+H137</f>
        <v>17.299999999999997</v>
      </c>
      <c r="I138" s="32">
        <f t="shared" ref="I138" si="68">I127+I137</f>
        <v>76.600000000000009</v>
      </c>
      <c r="J138" s="32">
        <f t="shared" ref="J138:L138" si="69">J127+J137</f>
        <v>541.4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24.8</v>
      </c>
      <c r="H139" s="40">
        <v>6.2</v>
      </c>
      <c r="I139" s="40">
        <v>17.600000000000001</v>
      </c>
      <c r="J139" s="40">
        <v>225.6</v>
      </c>
      <c r="K139" s="41" t="s">
        <v>79</v>
      </c>
      <c r="L139" s="40"/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60</v>
      </c>
      <c r="G140" s="43">
        <v>1</v>
      </c>
      <c r="H140" s="43">
        <v>6.1</v>
      </c>
      <c r="I140" s="43">
        <v>5.8</v>
      </c>
      <c r="J140" s="43">
        <v>81.5</v>
      </c>
      <c r="K140" s="44" t="s">
        <v>67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43</v>
      </c>
      <c r="L143" s="43"/>
    </row>
    <row r="144" spans="1:12" ht="15" x14ac:dyDescent="0.25">
      <c r="A144" s="23"/>
      <c r="B144" s="15"/>
      <c r="C144" s="11"/>
      <c r="D144" s="6"/>
      <c r="E144" s="42" t="s">
        <v>49</v>
      </c>
      <c r="F144" s="43">
        <v>30</v>
      </c>
      <c r="G144" s="43">
        <v>2</v>
      </c>
      <c r="H144" s="43">
        <v>0.4</v>
      </c>
      <c r="I144" s="43">
        <v>11.9</v>
      </c>
      <c r="J144" s="43">
        <v>58.7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32.799999999999997</v>
      </c>
      <c r="H146" s="19">
        <f t="shared" si="70"/>
        <v>14.500000000000002</v>
      </c>
      <c r="I146" s="19">
        <f t="shared" si="70"/>
        <v>73.400000000000006</v>
      </c>
      <c r="J146" s="19">
        <f t="shared" si="70"/>
        <v>554.9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630</v>
      </c>
      <c r="G157" s="32">
        <f t="shared" ref="G157" si="74">G146+G156</f>
        <v>32.799999999999997</v>
      </c>
      <c r="H157" s="32">
        <f t="shared" ref="H157" si="75">H146+H156</f>
        <v>14.500000000000002</v>
      </c>
      <c r="I157" s="32">
        <f t="shared" ref="I157" si="76">I146+I156</f>
        <v>73.400000000000006</v>
      </c>
      <c r="J157" s="32">
        <f t="shared" ref="J157:L157" si="77">J146+J156</f>
        <v>554.9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3.1</v>
      </c>
      <c r="H158" s="40">
        <v>5.3</v>
      </c>
      <c r="I158" s="40">
        <v>19.8</v>
      </c>
      <c r="J158" s="40">
        <v>139.4</v>
      </c>
      <c r="K158" s="41" t="s">
        <v>59</v>
      </c>
      <c r="L158" s="40"/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60</v>
      </c>
      <c r="G159" s="43">
        <v>1.4</v>
      </c>
      <c r="H159" s="43">
        <v>6.6</v>
      </c>
      <c r="I159" s="43">
        <v>2.1</v>
      </c>
      <c r="J159" s="43">
        <v>73.5</v>
      </c>
      <c r="K159" s="44" t="s">
        <v>51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0.2</v>
      </c>
      <c r="H160" s="43">
        <v>0.1</v>
      </c>
      <c r="I160" s="43">
        <v>9.9</v>
      </c>
      <c r="J160" s="43">
        <v>41.6</v>
      </c>
      <c r="K160" s="44" t="s">
        <v>71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84</v>
      </c>
      <c r="F163" s="43">
        <v>75</v>
      </c>
      <c r="G163" s="43">
        <v>10.6</v>
      </c>
      <c r="H163" s="43">
        <v>4.3</v>
      </c>
      <c r="I163" s="43">
        <v>3.3</v>
      </c>
      <c r="J163" s="43">
        <v>94.8</v>
      </c>
      <c r="K163" s="44" t="s">
        <v>85</v>
      </c>
      <c r="L163" s="43"/>
    </row>
    <row r="164" spans="1:12" ht="15" x14ac:dyDescent="0.25">
      <c r="A164" s="23"/>
      <c r="B164" s="15"/>
      <c r="C164" s="11"/>
      <c r="D164" s="6"/>
      <c r="E164" s="42" t="s">
        <v>49</v>
      </c>
      <c r="F164" s="43">
        <v>30</v>
      </c>
      <c r="G164" s="43">
        <v>2</v>
      </c>
      <c r="H164" s="43">
        <v>0.4</v>
      </c>
      <c r="I164" s="43">
        <v>11.9</v>
      </c>
      <c r="J164" s="43">
        <v>58.7</v>
      </c>
      <c r="K164" s="44" t="s">
        <v>43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20.3</v>
      </c>
      <c r="H165" s="19">
        <f t="shared" si="78"/>
        <v>16.999999999999996</v>
      </c>
      <c r="I165" s="19">
        <f t="shared" si="78"/>
        <v>66.7</v>
      </c>
      <c r="J165" s="19">
        <f t="shared" si="78"/>
        <v>501.8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555</v>
      </c>
      <c r="G176" s="32">
        <f t="shared" ref="G176" si="82">G165+G175</f>
        <v>20.3</v>
      </c>
      <c r="H176" s="32">
        <f t="shared" ref="H176" si="83">H165+H175</f>
        <v>16.999999999999996</v>
      </c>
      <c r="I176" s="32">
        <f t="shared" ref="I176" si="84">I165+I175</f>
        <v>66.7</v>
      </c>
      <c r="J176" s="32">
        <f t="shared" ref="J176:L176" si="85">J165+J175</f>
        <v>501.8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69</v>
      </c>
      <c r="L177" s="40"/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60</v>
      </c>
      <c r="G178" s="43">
        <v>1.5</v>
      </c>
      <c r="H178" s="43">
        <v>6.1</v>
      </c>
      <c r="I178" s="43">
        <v>6.2</v>
      </c>
      <c r="J178" s="43">
        <v>85.8</v>
      </c>
      <c r="K178" s="44" t="s">
        <v>61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1.5</v>
      </c>
      <c r="H180" s="43">
        <v>0.2</v>
      </c>
      <c r="I180" s="43">
        <v>9.8000000000000007</v>
      </c>
      <c r="J180" s="43">
        <v>46.9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20</v>
      </c>
      <c r="G181" s="43">
        <v>1.3</v>
      </c>
      <c r="H181" s="43">
        <v>0.2</v>
      </c>
      <c r="I181" s="43">
        <v>7.9</v>
      </c>
      <c r="J181" s="43">
        <v>39.1</v>
      </c>
      <c r="K181" s="44" t="s">
        <v>43</v>
      </c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75</v>
      </c>
      <c r="G182" s="43">
        <v>13.7</v>
      </c>
      <c r="H182" s="43">
        <v>13</v>
      </c>
      <c r="I182" s="43">
        <v>12.3</v>
      </c>
      <c r="J182" s="43">
        <v>221.4</v>
      </c>
      <c r="K182" s="44" t="s">
        <v>65</v>
      </c>
      <c r="L182" s="43"/>
    </row>
    <row r="183" spans="1:12" ht="15" x14ac:dyDescent="0.25">
      <c r="A183" s="23"/>
      <c r="B183" s="15"/>
      <c r="C183" s="11"/>
      <c r="D183" s="6"/>
      <c r="E183" s="42" t="s">
        <v>80</v>
      </c>
      <c r="F183" s="43">
        <v>40</v>
      </c>
      <c r="G183" s="43">
        <v>1.3</v>
      </c>
      <c r="H183" s="43">
        <v>1</v>
      </c>
      <c r="I183" s="43">
        <v>3.6</v>
      </c>
      <c r="J183" s="43">
        <v>28.2</v>
      </c>
      <c r="K183" s="44" t="s">
        <v>81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24.8</v>
      </c>
      <c r="H184" s="19">
        <f t="shared" si="86"/>
        <v>25.5</v>
      </c>
      <c r="I184" s="19">
        <f t="shared" si="86"/>
        <v>79.2</v>
      </c>
      <c r="J184" s="19">
        <f t="shared" si="86"/>
        <v>646.1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565</v>
      </c>
      <c r="G195" s="32">
        <f t="shared" ref="G195" si="90">G184+G194</f>
        <v>24.8</v>
      </c>
      <c r="H195" s="32">
        <f t="shared" ref="H195" si="91">H184+H194</f>
        <v>25.5</v>
      </c>
      <c r="I195" s="32">
        <f t="shared" ref="I195" si="92">I184+I194</f>
        <v>79.2</v>
      </c>
      <c r="J195" s="32">
        <f t="shared" ref="J195:L195" si="93">J184+J194</f>
        <v>646.1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24.790000000000003</v>
      </c>
      <c r="H196" s="34">
        <f t="shared" si="94"/>
        <v>18.68</v>
      </c>
      <c r="I196" s="34">
        <f t="shared" si="94"/>
        <v>78.483000000000004</v>
      </c>
      <c r="J196" s="34">
        <f t="shared" si="94"/>
        <v>581.83000000000004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2022-05-16T14:23:56Z</dcterms:created>
  <dcterms:modified xsi:type="dcterms:W3CDTF">2025-02-24T04:48:35Z</dcterms:modified>
</cp:coreProperties>
</file>